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11" i="1" l="1"/>
  <c r="I11" i="1" l="1"/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<sst xmlns="http://schemas.openxmlformats.org/spreadsheetml/2006/main" count="49" uniqueCount="49">
  <si>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</si>
  <si>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</si>
  <si>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</si>
  <si>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</si>
  <si>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</si>
  <si>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</si>
  <si>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</si>
  <si>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</si>
  <si>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</si>
  <si>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</si>
  <si>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</si>
  <si>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</si>
  <si>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</si>
  <si>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</si>
  <si>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</si>
  <si>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</si>
  <si>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</si>
  <si>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</si>
  <si>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</si>
  <si>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</si>
  <si>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</si>
  <si>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</si>
  <si>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</si>
  <si>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</si>
  <si>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</si>
  <si>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</si>
  <si>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</si>
  <si>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</si>
  <si>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</si>
  <si>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</si>
  <si>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</si>
  <si>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</si>
  <si>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</si>
  <si>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</si>
  <si>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</si>
  <si>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</si>
  <si>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</si>
  <si>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</si>
  <si>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</si>
  <si>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</si>
  <si>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</si>
  <si>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</si>
  <si>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</si>
  <si>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</si>
  <si>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</si>
  <si>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</si>
  <si>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</si>
  <si>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 xml:space="preserve">FIDEICOMISO CIUDAD INDUSTRIAL DE LEON
Gasto por Categoría Programática
Del 01 de Enero  al 31 de Diciembre de 2019 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</si>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</sst>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G23" sqref="G2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47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1339196.6100000001</v>
      </c>
      <c r="E10" s="19">
        <f t="shared" ref="E10:I10" si="0">+E11</f>
        <v>680486.57000000007</v>
      </c>
      <c r="F10" s="19">
        <f t="shared" si="0"/>
        <v>2019683.1800000002</v>
      </c>
      <c r="G10" s="19">
        <f t="shared" si="0"/>
        <v>2019683.18</v>
      </c>
      <c r="H10" s="19">
        <f t="shared" si="0"/>
        <v>2019683.18</v>
      </c>
      <c r="I10" s="19">
        <f t="shared" si="0"/>
        <v>0</v>
      </c>
    </row>
    <row r="11" spans="1:9" x14ac:dyDescent="0.2">
      <c r="A11" s="13"/>
      <c r="B11" s="9"/>
      <c r="C11" s="3" t="s">
        <v>4</v>
      </c>
      <c r="D11" s="28">
        <v>1339196.6100000001</v>
      </c>
      <c r="E11" s="28">
        <v>680486.57000000007</v>
      </c>
      <c r="F11" s="28">
        <f>+D11+E11</f>
        <v>2019683.1800000002</v>
      </c>
      <c r="G11" s="28">
        <v>2019683.18</v>
      </c>
      <c r="H11" s="28">
        <v>2019683.18</v>
      </c>
      <c r="I11" s="28">
        <f>+F11-G11</f>
        <v>0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1339196.6100000001</v>
      </c>
      <c r="E37" s="25">
        <f t="shared" ref="E37:I37" si="1">+E10</f>
        <v>680486.57000000007</v>
      </c>
      <c r="F37" s="25">
        <f t="shared" si="1"/>
        <v>2019683.1800000002</v>
      </c>
      <c r="G37" s="25">
        <f t="shared" si="1"/>
        <v>2019683.18</v>
      </c>
      <c r="H37" s="25">
        <f t="shared" si="1"/>
        <v>2019683.18</v>
      </c>
      <c r="I37" s="25">
        <f t="shared" si="1"/>
        <v>0</v>
      </c>
    </row>
    <row r="40" spans="1:9" ht="15" x14ac:dyDescent="0.25">
      <c r="C40" s="29" t="s">
        <v>41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42</v>
      </c>
      <c r="D42" s="29" t="s">
        <v>43</v>
      </c>
      <c r="E42" s="29"/>
      <c r="F42" s="29"/>
      <c r="G42" s="30"/>
    </row>
    <row r="43" spans="1:9" ht="15" x14ac:dyDescent="0.25">
      <c r="C43" s="29" t="s">
        <v>44</v>
      </c>
      <c r="D43" s="29" t="s">
        <v>45</v>
      </c>
      <c r="E43" s="29"/>
      <c r="F43" s="29"/>
      <c r="G43" s="30"/>
    </row>
    <row r="44" spans="1:9" ht="15" x14ac:dyDescent="0.25">
      <c r="C44" s="29" t="s">
        <v>46</v>
      </c>
      <c r="D44" s="29" t="s">
        <v>48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1.1417322834645669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2019-04-09T20:07:55Z</cp:lastPrinted>
  <dcterms:created xsi:type="dcterms:W3CDTF">2012-12-11T21:13:37Z</dcterms:created>
  <dcterms:modified xsi:type="dcterms:W3CDTF">2020-01-13T16:59:31Z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